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Sheet1" sheetId="1" r:id="rId1"/>
  </sheets>
  <definedNames>
    <definedName name="_xlnm._FilterDatabase" localSheetId="0" hidden="1">Sheet1!$A$1:$E$1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0" i="1" l="1"/>
  <c r="C1048576" i="1" s="1"/>
  <c r="E60" i="1"/>
  <c r="E59" i="1"/>
  <c r="E35" i="1"/>
  <c r="E6" i="1"/>
  <c r="E14" i="1"/>
  <c r="E12" i="1"/>
  <c r="E41" i="1"/>
  <c r="E33" i="1"/>
  <c r="E18" i="1"/>
  <c r="E55" i="1"/>
  <c r="E50" i="1"/>
  <c r="E65" i="1"/>
  <c r="E28" i="1"/>
  <c r="E7" i="1"/>
  <c r="E4" i="1"/>
  <c r="E21" i="1"/>
  <c r="E31" i="1"/>
  <c r="E22" i="1"/>
  <c r="E34" i="1"/>
  <c r="E16" i="1"/>
  <c r="E5" i="1"/>
  <c r="E25" i="1"/>
  <c r="E11" i="1"/>
  <c r="E32" i="1"/>
  <c r="E48" i="1"/>
  <c r="E64" i="1"/>
  <c r="E27" i="1"/>
  <c r="E43" i="1"/>
  <c r="E49" i="1"/>
  <c r="E70" i="1"/>
  <c r="E24" i="1"/>
  <c r="E19" i="1"/>
  <c r="E73" i="1"/>
  <c r="E45" i="1"/>
  <c r="E63" i="1"/>
  <c r="E79" i="1"/>
  <c r="E62" i="1"/>
  <c r="E29" i="1"/>
  <c r="E78" i="1"/>
  <c r="E68" i="1"/>
  <c r="E57" i="1"/>
  <c r="E76" i="1"/>
  <c r="E44" i="1"/>
  <c r="E38" i="1"/>
  <c r="E67" i="1"/>
  <c r="E30" i="1"/>
  <c r="E23" i="1"/>
  <c r="E47" i="1"/>
  <c r="E69" i="1"/>
  <c r="E71" i="1"/>
  <c r="E61" i="1"/>
  <c r="E46" i="1"/>
  <c r="E13" i="1"/>
  <c r="E54" i="1"/>
  <c r="E58" i="1"/>
  <c r="E56" i="1"/>
  <c r="E10" i="1"/>
  <c r="E52" i="1"/>
  <c r="E17" i="1"/>
  <c r="E15" i="1"/>
  <c r="E26" i="1"/>
  <c r="E9" i="1"/>
  <c r="E20" i="1"/>
  <c r="E74" i="1"/>
  <c r="E75" i="1"/>
  <c r="E37" i="1"/>
  <c r="E66" i="1"/>
  <c r="E72" i="1"/>
  <c r="E53" i="1"/>
  <c r="E77" i="1"/>
  <c r="E42" i="1"/>
  <c r="E8" i="1"/>
  <c r="E3" i="1"/>
  <c r="E51" i="1"/>
  <c r="E36" i="1"/>
  <c r="E39" i="1"/>
  <c r="E40" i="1"/>
  <c r="E2" i="1"/>
</calcChain>
</file>

<file path=xl/sharedStrings.xml><?xml version="1.0" encoding="utf-8"?>
<sst xmlns="http://schemas.openxmlformats.org/spreadsheetml/2006/main" count="71" uniqueCount="69">
  <si>
    <t>DESCRIPTION</t>
  </si>
  <si>
    <t>TOTAL PC COUNT</t>
  </si>
  <si>
    <t xml:space="preserve"> COST</t>
  </si>
  <si>
    <t>EXT. COST</t>
  </si>
  <si>
    <t>118820BLK</t>
  </si>
  <si>
    <t>330432SIL</t>
  </si>
  <si>
    <t>330435 MUL</t>
  </si>
  <si>
    <t>558703 YELL</t>
  </si>
  <si>
    <t>772106 RED</t>
  </si>
  <si>
    <t>772121BAP</t>
  </si>
  <si>
    <t>772123BAD</t>
  </si>
  <si>
    <t>772130 BLK</t>
  </si>
  <si>
    <t>772223 PNK</t>
  </si>
  <si>
    <t>7722236CHC</t>
  </si>
  <si>
    <t>772224PNK</t>
  </si>
  <si>
    <t>772226 PNK</t>
  </si>
  <si>
    <t>772233CHC</t>
  </si>
  <si>
    <t>772235 CHC</t>
  </si>
  <si>
    <t>772235 PNK</t>
  </si>
  <si>
    <t>772236CHC</t>
  </si>
  <si>
    <t>772241 BLK</t>
  </si>
  <si>
    <t>772247 BLK</t>
  </si>
  <si>
    <t>772250 BLK</t>
  </si>
  <si>
    <t>772258 BLK</t>
  </si>
  <si>
    <t>772258 PNK</t>
  </si>
  <si>
    <t>772260 BLK</t>
  </si>
  <si>
    <t>772260 PNK</t>
  </si>
  <si>
    <t>772262 BLK</t>
  </si>
  <si>
    <t>773003 BLK</t>
  </si>
  <si>
    <t>773003 BSH</t>
  </si>
  <si>
    <t>773005 BSH</t>
  </si>
  <si>
    <t>773012 SGE</t>
  </si>
  <si>
    <t>773014 SGE</t>
  </si>
  <si>
    <t>773014SGF</t>
  </si>
  <si>
    <t>773016 BLK</t>
  </si>
  <si>
    <t>773016 BSH</t>
  </si>
  <si>
    <t>773019 BLK</t>
  </si>
  <si>
    <t>773019BSHS</t>
  </si>
  <si>
    <t>773020BLK</t>
  </si>
  <si>
    <t>773022LILL</t>
  </si>
  <si>
    <t>773023 LIL</t>
  </si>
  <si>
    <t>773025 BLK</t>
  </si>
  <si>
    <t>773032 BLK</t>
  </si>
  <si>
    <t>773032 SGE</t>
  </si>
  <si>
    <t>773033BLK</t>
  </si>
  <si>
    <t>773034 SGE</t>
  </si>
  <si>
    <t>773035 BLK</t>
  </si>
  <si>
    <t>773035SGE</t>
  </si>
  <si>
    <t>779306BLK</t>
  </si>
  <si>
    <t>779510 BRN</t>
  </si>
  <si>
    <t>779515 BRN</t>
  </si>
  <si>
    <t>https://www.amazon.com/Forplay-Womens-Standard-Over-Headwrap/dp/B09S2Y347D</t>
  </si>
  <si>
    <t>https://www.amazon.com.au/ForPlay-Womens-779388-Number-Lingerie/dp/B07MZ6JJMV</t>
  </si>
  <si>
    <t>https://www.amazon.com/Forplay-womens-Little-Peek-Teddy/dp/B0BS85RQT6</t>
  </si>
  <si>
    <t>https://www.amazon.com/Forplay-womens-Mesh-Well-Teddy/dp/B0BS7Z2QPL</t>
  </si>
  <si>
    <t>https://www.amazon.com/-/zh_TW/773005-Parent/dp/B0BS86443X</t>
  </si>
  <si>
    <t>https://www.amazon.com/-/he/772236-Parent/dp/B0BG8SB8Z9?th=1&amp;psc=1</t>
  </si>
  <si>
    <t>https://www.amazon.com/-/he/773003-Parent/dp/B0BS85RQSZ</t>
  </si>
  <si>
    <t>https://www.amazon.com/Forplay-womens-Dont-Around-Teddy/dp/B0BS84F52X</t>
  </si>
  <si>
    <t>https://www.amazon.com/-/zh_TW/773042-Parent/dp/B0BS814LZ4</t>
  </si>
  <si>
    <t>https://www.wildsecrets.com/p/236308/forplay-opposites-attract-black-mesh-and-vinyl-teddy?srsltid=AfmBOorYgkfRF2MFbw9x4l4zfaDfm9_fS2Y3VLcpXiavlVFWJ_7k1hlL</t>
  </si>
  <si>
    <t>https://www.amazon.sg/Forplay-womens-Cross-Heart-Teddy/dp/B0BS7VMVXT</t>
  </si>
  <si>
    <t>https://www.amazon.com/-/zh_TW/772245-Parent/dp/B0BC23JM1D?th=1&amp;psc=1</t>
  </si>
  <si>
    <t>https://www.amazon.com/Forplay-womens-Mesh-With-Me/dp/B0BS86444C</t>
  </si>
  <si>
    <t>https://www.amazon.sg/Forplay-Womens-Keep-Sheer-Teddy/dp/B0BSMJ9S29</t>
  </si>
  <si>
    <t>https://www.amazon.com/-/he/772225-Parent/dp/B0BS81JW38</t>
  </si>
  <si>
    <t>https://www.amazon.com/Forplay-womens-Take-Peek-Teddy/dp/B0BS8642NH</t>
  </si>
  <si>
    <t>https://www.amazon.com/Forplay-womens-Cross-Path-Teddy/dp/B0BS7T7J3R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</si>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</sst>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7">
    <font>
      <sz val="11"/>
      <color theme="1"/>
      <name val="Aptos Narrow"/>
      <family val="2"/>
      <scheme val="minor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u/>
      <sz val="11"/>
      <color theme="1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 wrapText="1"/>
    </xf>
    <xf numFmtId="164" fontId="1" fillId="0" borderId="4" xfId="0" applyNumberFormat="1" applyFont="1" applyBorder="1" applyAlignment="1">
      <alignment horizontal="center" wrapText="1"/>
    </xf>
    <xf numFmtId="164" fontId="1" fillId="0" borderId="5" xfId="0" applyNumberFormat="1" applyFont="1" applyBorder="1" applyAlignment="1">
      <alignment horizontal="center" wrapText="1"/>
    </xf>
    <xf numFmtId="0" fontId="2" fillId="0" borderId="6" xfId="0" applyFont="1" applyBorder="1" applyAlignment="1">
      <alignment horizontal="center" vertical="top"/>
    </xf>
    <xf numFmtId="0" fontId="2" fillId="0" borderId="6" xfId="0" applyFont="1" applyBorder="1" applyAlignment="1">
      <alignment horizontal="left" vertical="top"/>
    </xf>
    <xf numFmtId="164" fontId="2" fillId="0" borderId="6" xfId="0" applyNumberFormat="1" applyFont="1" applyBorder="1" applyAlignment="1">
      <alignment vertical="top"/>
    </xf>
    <xf numFmtId="0" fontId="3" fillId="0" borderId="6" xfId="0" applyFont="1" applyBorder="1" applyAlignment="1">
      <alignment horizontal="center" vertical="top"/>
    </xf>
    <xf numFmtId="0" fontId="3" fillId="0" borderId="6" xfId="0" applyFont="1" applyBorder="1" applyAlignment="1">
      <alignment horizontal="left" vertical="top"/>
    </xf>
    <xf numFmtId="164" fontId="3" fillId="0" borderId="6" xfId="0" applyNumberFormat="1" applyFont="1" applyBorder="1" applyAlignment="1">
      <alignment vertical="top"/>
    </xf>
    <xf numFmtId="0" fontId="0" fillId="0" borderId="6" xfId="0" applyBorder="1"/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0" fillId="0" borderId="6" xfId="0" applyBorder="1" applyAlignment="1">
      <alignment horizontal="center"/>
    </xf>
    <xf numFmtId="164" fontId="2" fillId="0" borderId="0" xfId="0" applyNumberFormat="1" applyFont="1" applyAlignment="1">
      <alignment vertical="top"/>
    </xf>
    <xf numFmtId="164" fontId="0" fillId="0" borderId="6" xfId="0" applyNumberFormat="1" applyBorder="1"/>
    <xf numFmtId="0" fontId="4" fillId="0" borderId="0" xfId="1"/>
    <xf numFmtId="0" fontId="5" fillId="2" borderId="0" xfId="0" applyFont="1" applyFill="1"/>
    <xf numFmtId="0" fontId="0" fillId="2" borderId="0" xfId="0" applyFill="1"/>
    <xf numFmtId="0" fontId="6" fillId="2" borderId="0" xfId="0" applyFont="1" applyFill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mazon.com/-/he/773003-Parent/dp/B0BS85RQSZ" TargetMode="External"/><Relationship Id="rId13" Type="http://schemas.openxmlformats.org/officeDocument/2006/relationships/hyperlink" Target="https://www.amazon.sg/Forplay-womens-Cross-Heart-Teddy/dp/B0BS7VMVXT" TargetMode="External"/><Relationship Id="rId18" Type="http://schemas.openxmlformats.org/officeDocument/2006/relationships/hyperlink" Target="https://www.amazon.com/Forplay-womens-Take-Peek-Teddy/dp/B0BS8642NH" TargetMode="External"/><Relationship Id="rId3" Type="http://schemas.openxmlformats.org/officeDocument/2006/relationships/hyperlink" Target="https://www.amazon.com/Forplay-womens-Little-Peek-Teddy/dp/B0BS85RQT6" TargetMode="External"/><Relationship Id="rId7" Type="http://schemas.openxmlformats.org/officeDocument/2006/relationships/hyperlink" Target="https://www.amazon.com/-/he/772236-Parent/dp/B0BG8SB8Z9?th=1&amp;psc=1" TargetMode="External"/><Relationship Id="rId12" Type="http://schemas.openxmlformats.org/officeDocument/2006/relationships/hyperlink" Target="https://www.wildsecrets.com/p/236308/forplay-opposites-attract-black-mesh-and-vinyl-teddy?srsltid=AfmBOorYgkfRF2MFbw9x4l4zfaDfm9_fS2Y3VLcpXiavlVFWJ_7k1hlL" TargetMode="External"/><Relationship Id="rId17" Type="http://schemas.openxmlformats.org/officeDocument/2006/relationships/hyperlink" Target="https://www.amazon.com/-/he/772225-Parent/dp/B0BS81JW38" TargetMode="External"/><Relationship Id="rId2" Type="http://schemas.openxmlformats.org/officeDocument/2006/relationships/hyperlink" Target="https://www.amazon.com.au/ForPlay-Womens-779388-Number-Lingerie/dp/B07MZ6JJMV" TargetMode="External"/><Relationship Id="rId16" Type="http://schemas.openxmlformats.org/officeDocument/2006/relationships/hyperlink" Target="https://www.amazon.sg/Forplay-Womens-Keep-Sheer-Teddy/dp/B0BSMJ9S29" TargetMode="External"/><Relationship Id="rId1" Type="http://schemas.openxmlformats.org/officeDocument/2006/relationships/hyperlink" Target="https://www.amazon.com/Forplay-Womens-Standard-Over-Headwrap/dp/B09S2Y347D" TargetMode="External"/><Relationship Id="rId6" Type="http://schemas.openxmlformats.org/officeDocument/2006/relationships/hyperlink" Target="https://www.amazon.com/-/zh_TW/773005-Parent/dp/B0BS86443X" TargetMode="External"/><Relationship Id="rId11" Type="http://schemas.openxmlformats.org/officeDocument/2006/relationships/hyperlink" Target="https://www.amazon.com/Forplay-womens-Mesh-Well-Teddy/dp/B0BS7Z2QPL" TargetMode="External"/><Relationship Id="rId5" Type="http://schemas.openxmlformats.org/officeDocument/2006/relationships/hyperlink" Target="https://www.amazon.com/Forplay-womens-Mesh-Well-Teddy/dp/B0BS7Z2QPL" TargetMode="External"/><Relationship Id="rId15" Type="http://schemas.openxmlformats.org/officeDocument/2006/relationships/hyperlink" Target="https://www.amazon.com/Forplay-womens-Mesh-With-Me/dp/B0BS86444C" TargetMode="External"/><Relationship Id="rId10" Type="http://schemas.openxmlformats.org/officeDocument/2006/relationships/hyperlink" Target="https://www.amazon.com/-/zh_TW/773042-Parent/dp/B0BS814LZ4" TargetMode="External"/><Relationship Id="rId19" Type="http://schemas.openxmlformats.org/officeDocument/2006/relationships/hyperlink" Target="https://www.amazon.com/Forplay-womens-Cross-Path-Teddy/dp/B0BS7T7J3R" TargetMode="External"/><Relationship Id="rId4" Type="http://schemas.openxmlformats.org/officeDocument/2006/relationships/hyperlink" Target="https://www.amazon.com/Forplay-womens-Little-Peek-Teddy/dp/B0BS85RQT6" TargetMode="External"/><Relationship Id="rId9" Type="http://schemas.openxmlformats.org/officeDocument/2006/relationships/hyperlink" Target="https://www.amazon.com/Forplay-womens-Dont-Around-Teddy/dp/B0BS84F52X" TargetMode="External"/><Relationship Id="rId14" Type="http://schemas.openxmlformats.org/officeDocument/2006/relationships/hyperlink" Target="https://www.amazon.com/-/zh_TW/772245-Parent/dp/B0BC23JM1D?th=1&amp;psc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48576"/>
  <sheetViews>
    <sheetView tabSelected="1" workbookViewId="0">
      <selection activeCell="F13" sqref="F13"/>
    </sheetView>
  </sheetViews>
  <sheetFormatPr defaultRowHeight="14.25"/>
  <cols>
    <col min="2" max="2" width="13.75" bestFit="1" customWidth="1"/>
    <col min="5" max="5" width="11.625" bestFit="1" customWidth="1"/>
    <col min="8" max="8" width="9.125" hidden="1" customWidth="1"/>
  </cols>
  <sheetData>
    <row r="1" spans="1:6" ht="25.5">
      <c r="A1" s="1"/>
      <c r="B1" s="2" t="s">
        <v>0</v>
      </c>
      <c r="C1" s="3" t="s">
        <v>1</v>
      </c>
      <c r="D1" s="4" t="s">
        <v>2</v>
      </c>
      <c r="E1" s="5" t="s">
        <v>3</v>
      </c>
    </row>
    <row r="2" spans="1:6">
      <c r="A2" s="12"/>
      <c r="B2" s="12"/>
      <c r="C2" s="15"/>
      <c r="D2" s="12"/>
      <c r="E2" s="17">
        <f>SUM(E1:E1)</f>
        <v>0</v>
      </c>
    </row>
    <row r="3" spans="1:6">
      <c r="A3" s="6">
        <v>163</v>
      </c>
      <c r="B3" s="7">
        <v>442327</v>
      </c>
      <c r="C3" s="6">
        <v>662</v>
      </c>
      <c r="D3" s="8">
        <v>3.25</v>
      </c>
      <c r="E3" s="8">
        <f t="shared" ref="E3:E34" si="0">C3*D3</f>
        <v>2151.5</v>
      </c>
      <c r="F3" s="18" t="s">
        <v>51</v>
      </c>
    </row>
    <row r="4" spans="1:6">
      <c r="A4" s="6">
        <v>46</v>
      </c>
      <c r="B4" s="7" t="s">
        <v>36</v>
      </c>
      <c r="C4" s="6">
        <v>585</v>
      </c>
      <c r="D4" s="8">
        <v>8.75</v>
      </c>
      <c r="E4" s="8">
        <f t="shared" si="0"/>
        <v>5118.75</v>
      </c>
      <c r="F4" s="18" t="s">
        <v>53</v>
      </c>
    </row>
    <row r="5" spans="1:6">
      <c r="A5" s="6">
        <v>54</v>
      </c>
      <c r="B5" s="7" t="s">
        <v>30</v>
      </c>
      <c r="C5" s="6">
        <v>533</v>
      </c>
      <c r="D5" s="8">
        <v>8.75</v>
      </c>
      <c r="E5" s="8">
        <f t="shared" si="0"/>
        <v>4663.75</v>
      </c>
      <c r="F5" s="18" t="s">
        <v>55</v>
      </c>
    </row>
    <row r="6" spans="1:6">
      <c r="A6" s="6">
        <v>28</v>
      </c>
      <c r="B6" s="7" t="s">
        <v>47</v>
      </c>
      <c r="C6" s="6">
        <v>476</v>
      </c>
      <c r="D6" s="8">
        <v>8.75</v>
      </c>
      <c r="E6" s="8">
        <f t="shared" si="0"/>
        <v>4165</v>
      </c>
      <c r="F6" s="18" t="s">
        <v>54</v>
      </c>
    </row>
    <row r="7" spans="1:6">
      <c r="A7" s="6">
        <v>25</v>
      </c>
      <c r="B7" s="7" t="s">
        <v>37</v>
      </c>
      <c r="C7" s="6">
        <v>465</v>
      </c>
      <c r="D7" s="8">
        <v>8.75</v>
      </c>
      <c r="E7" s="8">
        <f t="shared" si="0"/>
        <v>4068.75</v>
      </c>
      <c r="F7" s="18" t="s">
        <v>53</v>
      </c>
    </row>
    <row r="8" spans="1:6">
      <c r="A8" s="6">
        <v>978</v>
      </c>
      <c r="B8" s="7">
        <v>447611</v>
      </c>
      <c r="C8" s="6">
        <v>382</v>
      </c>
      <c r="D8" s="8">
        <v>4.75</v>
      </c>
      <c r="E8" s="8">
        <f t="shared" si="0"/>
        <v>1814.5</v>
      </c>
    </row>
    <row r="9" spans="1:6">
      <c r="A9" s="6">
        <v>201</v>
      </c>
      <c r="B9" s="7">
        <v>772236</v>
      </c>
      <c r="C9" s="6">
        <v>379</v>
      </c>
      <c r="D9" s="8">
        <v>8.75</v>
      </c>
      <c r="E9" s="8">
        <f t="shared" si="0"/>
        <v>3316.25</v>
      </c>
      <c r="F9" s="18" t="s">
        <v>56</v>
      </c>
    </row>
    <row r="10" spans="1:6">
      <c r="A10" s="6">
        <v>199</v>
      </c>
      <c r="B10" s="7">
        <v>772251</v>
      </c>
      <c r="C10" s="6">
        <v>353</v>
      </c>
      <c r="D10" s="8">
        <v>8.75</v>
      </c>
      <c r="E10" s="8">
        <f t="shared" si="0"/>
        <v>3088.75</v>
      </c>
    </row>
    <row r="11" spans="1:6">
      <c r="A11" s="6">
        <v>58</v>
      </c>
      <c r="B11" s="7" t="s">
        <v>28</v>
      </c>
      <c r="C11" s="6">
        <v>345</v>
      </c>
      <c r="D11" s="8">
        <v>8.75</v>
      </c>
      <c r="E11" s="8">
        <f t="shared" si="0"/>
        <v>3018.75</v>
      </c>
      <c r="F11" s="18" t="s">
        <v>57</v>
      </c>
    </row>
    <row r="12" spans="1:6">
      <c r="A12" s="6">
        <v>50</v>
      </c>
      <c r="B12" s="7" t="s">
        <v>45</v>
      </c>
      <c r="C12" s="6">
        <v>324</v>
      </c>
      <c r="D12" s="8">
        <v>8.75</v>
      </c>
      <c r="E12" s="8">
        <f t="shared" si="0"/>
        <v>2835</v>
      </c>
      <c r="F12" s="18" t="s">
        <v>58</v>
      </c>
    </row>
    <row r="13" spans="1:6">
      <c r="A13" s="6">
        <v>208</v>
      </c>
      <c r="B13" s="7">
        <v>773042</v>
      </c>
      <c r="C13" s="6">
        <v>304</v>
      </c>
      <c r="D13" s="8">
        <v>8.75</v>
      </c>
      <c r="E13" s="8">
        <f t="shared" si="0"/>
        <v>2660</v>
      </c>
      <c r="F13" s="18" t="s">
        <v>59</v>
      </c>
    </row>
    <row r="14" spans="1:6">
      <c r="A14" s="6">
        <v>56</v>
      </c>
      <c r="B14" s="7" t="s">
        <v>46</v>
      </c>
      <c r="C14" s="6">
        <v>292</v>
      </c>
      <c r="D14" s="8">
        <v>8.75</v>
      </c>
      <c r="E14" s="8">
        <f t="shared" si="0"/>
        <v>2555</v>
      </c>
      <c r="F14" s="18" t="s">
        <v>54</v>
      </c>
    </row>
    <row r="15" spans="1:6">
      <c r="A15" s="6">
        <v>198</v>
      </c>
      <c r="B15" s="7">
        <v>772243</v>
      </c>
      <c r="C15" s="6">
        <v>276</v>
      </c>
      <c r="D15" s="8">
        <v>8.75</v>
      </c>
      <c r="E15" s="8">
        <f t="shared" si="0"/>
        <v>2415</v>
      </c>
      <c r="F15" s="18" t="s">
        <v>60</v>
      </c>
    </row>
    <row r="16" spans="1:6">
      <c r="A16" s="6">
        <v>55</v>
      </c>
      <c r="B16" s="7" t="s">
        <v>31</v>
      </c>
      <c r="C16" s="6">
        <v>269</v>
      </c>
      <c r="D16" s="8">
        <v>8.75</v>
      </c>
      <c r="E16" s="8">
        <f t="shared" si="0"/>
        <v>2353.75</v>
      </c>
      <c r="F16" s="18" t="s">
        <v>61</v>
      </c>
    </row>
    <row r="17" spans="1:6">
      <c r="A17" s="6">
        <v>203</v>
      </c>
      <c r="B17" s="7">
        <v>772245</v>
      </c>
      <c r="C17" s="6">
        <v>265</v>
      </c>
      <c r="D17" s="8">
        <v>8.75</v>
      </c>
      <c r="E17" s="8">
        <f t="shared" si="0"/>
        <v>2318.75</v>
      </c>
      <c r="F17" s="18" t="s">
        <v>62</v>
      </c>
    </row>
    <row r="18" spans="1:6">
      <c r="A18" s="6">
        <v>47</v>
      </c>
      <c r="B18" s="7" t="s">
        <v>42</v>
      </c>
      <c r="C18" s="6">
        <v>260</v>
      </c>
      <c r="D18" s="8">
        <v>8.75</v>
      </c>
      <c r="E18" s="8">
        <f t="shared" si="0"/>
        <v>2275</v>
      </c>
      <c r="F18" s="18" t="s">
        <v>63</v>
      </c>
    </row>
    <row r="19" spans="1:6">
      <c r="A19" s="6">
        <v>64</v>
      </c>
      <c r="B19" s="7" t="s">
        <v>19</v>
      </c>
      <c r="C19" s="6">
        <v>198</v>
      </c>
      <c r="D19" s="8">
        <v>8.75</v>
      </c>
      <c r="E19" s="8">
        <f t="shared" si="0"/>
        <v>1732.5</v>
      </c>
      <c r="F19" s="18" t="s">
        <v>64</v>
      </c>
    </row>
    <row r="20" spans="1:6">
      <c r="A20" s="6">
        <v>206</v>
      </c>
      <c r="B20" s="7">
        <v>772225</v>
      </c>
      <c r="C20" s="6">
        <v>181</v>
      </c>
      <c r="D20" s="8">
        <v>8.75</v>
      </c>
      <c r="E20" s="8">
        <f t="shared" si="0"/>
        <v>1583.75</v>
      </c>
      <c r="F20" s="18" t="s">
        <v>65</v>
      </c>
    </row>
    <row r="21" spans="1:6">
      <c r="A21" s="6">
        <v>41</v>
      </c>
      <c r="B21" s="7" t="s">
        <v>35</v>
      </c>
      <c r="C21" s="6">
        <v>176</v>
      </c>
      <c r="D21" s="8">
        <v>8.75</v>
      </c>
      <c r="E21" s="8">
        <f t="shared" si="0"/>
        <v>1540</v>
      </c>
      <c r="F21" s="18" t="s">
        <v>66</v>
      </c>
    </row>
    <row r="22" spans="1:6">
      <c r="A22" s="6">
        <v>30</v>
      </c>
      <c r="B22" s="7" t="s">
        <v>33</v>
      </c>
      <c r="C22" s="6">
        <v>172</v>
      </c>
      <c r="D22" s="8">
        <v>8.75</v>
      </c>
      <c r="E22" s="8">
        <f t="shared" si="0"/>
        <v>1505</v>
      </c>
      <c r="F22" s="18" t="s">
        <v>67</v>
      </c>
    </row>
    <row r="23" spans="1:6">
      <c r="A23" s="6">
        <v>71</v>
      </c>
      <c r="B23" s="7" t="s">
        <v>4</v>
      </c>
      <c r="C23" s="6">
        <v>146</v>
      </c>
      <c r="D23" s="8">
        <v>8.75</v>
      </c>
      <c r="E23" s="8">
        <f t="shared" si="0"/>
        <v>1277.5</v>
      </c>
    </row>
    <row r="24" spans="1:6">
      <c r="A24" s="6">
        <v>450</v>
      </c>
      <c r="B24" s="7" t="s">
        <v>20</v>
      </c>
      <c r="C24" s="6">
        <v>146</v>
      </c>
      <c r="D24" s="8">
        <v>8.75</v>
      </c>
      <c r="E24" s="8">
        <f t="shared" si="0"/>
        <v>1277.5</v>
      </c>
    </row>
    <row r="25" spans="1:6">
      <c r="A25" s="6">
        <v>57</v>
      </c>
      <c r="B25" s="7" t="s">
        <v>29</v>
      </c>
      <c r="C25" s="6">
        <v>142</v>
      </c>
      <c r="D25" s="8">
        <v>8.75</v>
      </c>
      <c r="E25" s="8">
        <f t="shared" si="0"/>
        <v>1242.5</v>
      </c>
    </row>
    <row r="26" spans="1:6">
      <c r="A26" s="6">
        <v>848</v>
      </c>
      <c r="B26" s="7">
        <v>772237</v>
      </c>
      <c r="C26" s="6">
        <v>140</v>
      </c>
      <c r="D26" s="8">
        <v>8.75</v>
      </c>
      <c r="E26" s="8">
        <f t="shared" si="0"/>
        <v>1225</v>
      </c>
    </row>
    <row r="27" spans="1:6">
      <c r="A27" s="9">
        <v>446</v>
      </c>
      <c r="B27" s="10" t="s">
        <v>24</v>
      </c>
      <c r="C27" s="9">
        <v>136</v>
      </c>
      <c r="D27" s="11">
        <v>8.75</v>
      </c>
      <c r="E27" s="11">
        <f t="shared" si="0"/>
        <v>1190</v>
      </c>
    </row>
    <row r="28" spans="1:6">
      <c r="A28" s="6">
        <v>66</v>
      </c>
      <c r="B28" s="7" t="s">
        <v>38</v>
      </c>
      <c r="C28" s="6">
        <v>121</v>
      </c>
      <c r="D28" s="8">
        <v>8.75</v>
      </c>
      <c r="E28" s="8">
        <f t="shared" si="0"/>
        <v>1058.75</v>
      </c>
    </row>
    <row r="29" spans="1:6">
      <c r="A29" s="6">
        <v>68</v>
      </c>
      <c r="B29" s="7" t="s">
        <v>13</v>
      </c>
      <c r="C29" s="6">
        <v>118</v>
      </c>
      <c r="D29" s="8">
        <v>8.75</v>
      </c>
      <c r="E29" s="8">
        <f t="shared" si="0"/>
        <v>1032.5</v>
      </c>
    </row>
    <row r="30" spans="1:6">
      <c r="A30" s="6">
        <v>24</v>
      </c>
      <c r="B30" s="7" t="s">
        <v>5</v>
      </c>
      <c r="C30" s="6">
        <v>112</v>
      </c>
      <c r="D30" s="8">
        <v>8.75</v>
      </c>
      <c r="E30" s="8">
        <f t="shared" si="0"/>
        <v>980</v>
      </c>
    </row>
    <row r="31" spans="1:6">
      <c r="A31" s="6">
        <v>42</v>
      </c>
      <c r="B31" s="7" t="s">
        <v>34</v>
      </c>
      <c r="C31" s="6">
        <v>104</v>
      </c>
      <c r="D31" s="8">
        <v>8.75</v>
      </c>
      <c r="E31" s="8">
        <f t="shared" si="0"/>
        <v>910</v>
      </c>
    </row>
    <row r="32" spans="1:6">
      <c r="A32" s="6">
        <v>444</v>
      </c>
      <c r="B32" s="7" t="s">
        <v>27</v>
      </c>
      <c r="C32" s="6">
        <v>99</v>
      </c>
      <c r="D32" s="8">
        <v>8.75</v>
      </c>
      <c r="E32" s="8">
        <f t="shared" si="0"/>
        <v>866.25</v>
      </c>
    </row>
    <row r="33" spans="1:6">
      <c r="A33" s="6">
        <v>53</v>
      </c>
      <c r="B33" s="7" t="s">
        <v>43</v>
      </c>
      <c r="C33" s="6">
        <v>97</v>
      </c>
      <c r="D33" s="8">
        <v>8.75</v>
      </c>
      <c r="E33" s="8">
        <f t="shared" si="0"/>
        <v>848.75</v>
      </c>
    </row>
    <row r="34" spans="1:6">
      <c r="A34" s="6">
        <v>60</v>
      </c>
      <c r="B34" s="7" t="s">
        <v>32</v>
      </c>
      <c r="C34" s="6">
        <v>82</v>
      </c>
      <c r="D34" s="8">
        <v>8.75</v>
      </c>
      <c r="E34" s="8">
        <f t="shared" si="0"/>
        <v>717.5</v>
      </c>
    </row>
    <row r="35" spans="1:6">
      <c r="A35" s="6">
        <v>62</v>
      </c>
      <c r="B35" s="7" t="s">
        <v>48</v>
      </c>
      <c r="C35" s="6">
        <v>80</v>
      </c>
      <c r="D35" s="8">
        <v>8.75</v>
      </c>
      <c r="E35" s="8">
        <f t="shared" ref="E35:E66" si="1">C35*D35</f>
        <v>700</v>
      </c>
    </row>
    <row r="36" spans="1:6">
      <c r="A36" s="6">
        <v>906</v>
      </c>
      <c r="B36" s="7">
        <v>338556</v>
      </c>
      <c r="C36" s="6">
        <v>78</v>
      </c>
      <c r="D36" s="8">
        <v>3.25</v>
      </c>
      <c r="E36" s="8">
        <f t="shared" si="1"/>
        <v>253.5</v>
      </c>
    </row>
    <row r="37" spans="1:6">
      <c r="A37" s="6">
        <v>834</v>
      </c>
      <c r="B37" s="7">
        <v>771632</v>
      </c>
      <c r="C37" s="6">
        <v>78</v>
      </c>
      <c r="D37" s="8">
        <v>8.75</v>
      </c>
      <c r="E37" s="8">
        <f t="shared" si="1"/>
        <v>682.5</v>
      </c>
    </row>
    <row r="38" spans="1:6">
      <c r="A38" s="6">
        <v>59</v>
      </c>
      <c r="B38" s="7" t="s">
        <v>7</v>
      </c>
      <c r="C38" s="6">
        <v>78</v>
      </c>
      <c r="D38" s="8">
        <v>8.75</v>
      </c>
      <c r="E38" s="8">
        <f t="shared" si="1"/>
        <v>682.5</v>
      </c>
    </row>
    <row r="39" spans="1:6">
      <c r="A39" s="6">
        <v>857</v>
      </c>
      <c r="B39" s="7">
        <v>338550</v>
      </c>
      <c r="C39" s="6">
        <v>75</v>
      </c>
      <c r="D39" s="8">
        <v>3.25</v>
      </c>
      <c r="E39" s="8">
        <f t="shared" si="1"/>
        <v>243.75</v>
      </c>
    </row>
    <row r="40" spans="1:6">
      <c r="A40" s="6">
        <v>535</v>
      </c>
      <c r="B40" s="7">
        <v>338544</v>
      </c>
      <c r="C40" s="6">
        <v>74</v>
      </c>
      <c r="D40" s="8">
        <v>8.75</v>
      </c>
      <c r="E40" s="8">
        <f t="shared" si="1"/>
        <v>647.5</v>
      </c>
    </row>
    <row r="41" spans="1:6">
      <c r="A41" s="6">
        <v>63</v>
      </c>
      <c r="B41" s="7" t="s">
        <v>44</v>
      </c>
      <c r="C41" s="6">
        <v>74</v>
      </c>
      <c r="D41" s="8">
        <v>8.75</v>
      </c>
      <c r="E41" s="8">
        <f t="shared" si="1"/>
        <v>647.5</v>
      </c>
    </row>
    <row r="42" spans="1:6">
      <c r="A42" s="6">
        <v>977</v>
      </c>
      <c r="B42" s="7">
        <v>447617</v>
      </c>
      <c r="C42" s="6">
        <v>72</v>
      </c>
      <c r="D42" s="8">
        <v>4.75</v>
      </c>
      <c r="E42" s="8">
        <f t="shared" si="1"/>
        <v>342</v>
      </c>
    </row>
    <row r="43" spans="1:6">
      <c r="A43" s="6">
        <v>451</v>
      </c>
      <c r="B43" s="7" t="s">
        <v>23</v>
      </c>
      <c r="C43" s="6">
        <v>70</v>
      </c>
      <c r="D43" s="8">
        <v>8.75</v>
      </c>
      <c r="E43" s="8">
        <f t="shared" si="1"/>
        <v>612.5</v>
      </c>
    </row>
    <row r="44" spans="1:6">
      <c r="A44" s="6">
        <v>44</v>
      </c>
      <c r="B44" s="7" t="s">
        <v>8</v>
      </c>
      <c r="C44" s="6">
        <v>52</v>
      </c>
      <c r="D44" s="8">
        <v>8.75</v>
      </c>
      <c r="E44" s="8">
        <f t="shared" si="1"/>
        <v>455</v>
      </c>
    </row>
    <row r="45" spans="1:6">
      <c r="A45" s="6">
        <v>447</v>
      </c>
      <c r="B45" s="7" t="s">
        <v>17</v>
      </c>
      <c r="C45" s="6">
        <v>52</v>
      </c>
      <c r="D45" s="8">
        <v>8.75</v>
      </c>
      <c r="E45" s="8">
        <f t="shared" si="1"/>
        <v>455</v>
      </c>
    </row>
    <row r="46" spans="1:6">
      <c r="A46" s="6">
        <v>164</v>
      </c>
      <c r="B46" s="7">
        <v>779388</v>
      </c>
      <c r="C46" s="6">
        <v>48</v>
      </c>
      <c r="D46" s="8">
        <v>4.5</v>
      </c>
      <c r="E46" s="8">
        <f t="shared" si="1"/>
        <v>216</v>
      </c>
      <c r="F46" s="18" t="s">
        <v>52</v>
      </c>
    </row>
    <row r="47" spans="1:6">
      <c r="A47" s="6">
        <v>31</v>
      </c>
      <c r="B47" s="7">
        <v>889218</v>
      </c>
      <c r="C47" s="6">
        <v>44</v>
      </c>
      <c r="D47" s="8">
        <v>4.5</v>
      </c>
      <c r="E47" s="8">
        <f t="shared" si="1"/>
        <v>198</v>
      </c>
    </row>
    <row r="48" spans="1:6">
      <c r="A48" s="6">
        <v>461</v>
      </c>
      <c r="B48" s="7" t="s">
        <v>26</v>
      </c>
      <c r="C48" s="6">
        <v>44</v>
      </c>
      <c r="D48" s="8">
        <v>8.75</v>
      </c>
      <c r="E48" s="8">
        <f t="shared" si="1"/>
        <v>385</v>
      </c>
    </row>
    <row r="49" spans="1:5">
      <c r="A49" s="6">
        <v>457</v>
      </c>
      <c r="B49" s="7" t="s">
        <v>22</v>
      </c>
      <c r="C49" s="6">
        <v>42</v>
      </c>
      <c r="D49" s="8">
        <v>8.75</v>
      </c>
      <c r="E49" s="8">
        <f t="shared" si="1"/>
        <v>367.5</v>
      </c>
    </row>
    <row r="50" spans="1:5">
      <c r="A50" s="6">
        <v>49</v>
      </c>
      <c r="B50" s="7" t="s">
        <v>40</v>
      </c>
      <c r="C50" s="6">
        <v>42</v>
      </c>
      <c r="D50" s="8">
        <v>8.75</v>
      </c>
      <c r="E50" s="8">
        <f t="shared" si="1"/>
        <v>367.5</v>
      </c>
    </row>
    <row r="51" spans="1:5">
      <c r="A51" s="6">
        <v>454</v>
      </c>
      <c r="B51" s="7">
        <v>442319</v>
      </c>
      <c r="C51" s="6">
        <v>39</v>
      </c>
      <c r="D51" s="8">
        <v>4.5</v>
      </c>
      <c r="E51" s="8">
        <f t="shared" si="1"/>
        <v>175.5</v>
      </c>
    </row>
    <row r="52" spans="1:5">
      <c r="A52" s="6">
        <v>43</v>
      </c>
      <c r="B52" s="7">
        <v>772249</v>
      </c>
      <c r="C52" s="6">
        <v>29</v>
      </c>
      <c r="D52" s="8">
        <v>8.75</v>
      </c>
      <c r="E52" s="8">
        <f t="shared" si="1"/>
        <v>253.75</v>
      </c>
    </row>
    <row r="53" spans="1:5">
      <c r="A53" s="6">
        <v>837</v>
      </c>
      <c r="B53" s="7">
        <v>770213</v>
      </c>
      <c r="C53" s="6">
        <v>28</v>
      </c>
      <c r="D53" s="8">
        <v>8.75</v>
      </c>
      <c r="E53" s="8">
        <f t="shared" si="1"/>
        <v>245</v>
      </c>
    </row>
    <row r="54" spans="1:5">
      <c r="A54" s="6">
        <v>22</v>
      </c>
      <c r="B54" s="7">
        <v>773006</v>
      </c>
      <c r="C54" s="6">
        <v>28</v>
      </c>
      <c r="D54" s="8">
        <v>8.75</v>
      </c>
      <c r="E54" s="8">
        <f t="shared" si="1"/>
        <v>245</v>
      </c>
    </row>
    <row r="55" spans="1:5">
      <c r="A55" s="6">
        <v>39</v>
      </c>
      <c r="B55" s="7" t="s">
        <v>41</v>
      </c>
      <c r="C55" s="6">
        <v>27</v>
      </c>
      <c r="D55" s="8">
        <v>8.75</v>
      </c>
      <c r="E55" s="8">
        <f t="shared" si="1"/>
        <v>236.25</v>
      </c>
    </row>
    <row r="56" spans="1:5">
      <c r="A56" s="6">
        <v>844</v>
      </c>
      <c r="B56" s="7">
        <v>772259</v>
      </c>
      <c r="C56" s="6">
        <v>25</v>
      </c>
      <c r="D56" s="8">
        <v>8.75</v>
      </c>
      <c r="E56" s="8">
        <f t="shared" si="1"/>
        <v>218.75</v>
      </c>
    </row>
    <row r="57" spans="1:5">
      <c r="A57" s="6">
        <v>65</v>
      </c>
      <c r="B57" s="7" t="s">
        <v>10</v>
      </c>
      <c r="C57" s="6">
        <v>23</v>
      </c>
      <c r="D57" s="8">
        <v>8.75</v>
      </c>
      <c r="E57" s="8">
        <f t="shared" si="1"/>
        <v>201.25</v>
      </c>
    </row>
    <row r="58" spans="1:5">
      <c r="A58" s="6">
        <v>839</v>
      </c>
      <c r="B58" s="7">
        <v>772261</v>
      </c>
      <c r="C58" s="6">
        <v>21</v>
      </c>
      <c r="D58" s="8">
        <v>8.75</v>
      </c>
      <c r="E58" s="8">
        <f t="shared" si="1"/>
        <v>183.75</v>
      </c>
    </row>
    <row r="59" spans="1:5">
      <c r="A59" s="6">
        <v>45</v>
      </c>
      <c r="B59" s="7" t="s">
        <v>49</v>
      </c>
      <c r="C59" s="6">
        <v>17</v>
      </c>
      <c r="D59" s="8">
        <v>8.75</v>
      </c>
      <c r="E59" s="8">
        <f t="shared" si="1"/>
        <v>148.75</v>
      </c>
    </row>
    <row r="60" spans="1:5">
      <c r="A60" s="6">
        <v>40</v>
      </c>
      <c r="B60" s="7" t="s">
        <v>50</v>
      </c>
      <c r="C60" s="6">
        <v>15</v>
      </c>
      <c r="D60" s="8">
        <v>8.75</v>
      </c>
      <c r="E60" s="8">
        <f t="shared" si="1"/>
        <v>131.25</v>
      </c>
    </row>
    <row r="61" spans="1:5">
      <c r="A61" s="6">
        <v>33</v>
      </c>
      <c r="B61" s="7">
        <v>889207</v>
      </c>
      <c r="C61" s="6">
        <v>14</v>
      </c>
      <c r="D61" s="8">
        <v>4.5</v>
      </c>
      <c r="E61" s="8">
        <f t="shared" si="1"/>
        <v>63</v>
      </c>
    </row>
    <row r="62" spans="1:5">
      <c r="A62" s="6">
        <v>67</v>
      </c>
      <c r="B62" s="7" t="s">
        <v>14</v>
      </c>
      <c r="C62" s="6">
        <v>14</v>
      </c>
      <c r="D62" s="8">
        <v>8.75</v>
      </c>
      <c r="E62" s="8">
        <f t="shared" si="1"/>
        <v>122.5</v>
      </c>
    </row>
    <row r="63" spans="1:5">
      <c r="A63" s="6">
        <v>61</v>
      </c>
      <c r="B63" s="7" t="s">
        <v>16</v>
      </c>
      <c r="C63" s="6">
        <v>13</v>
      </c>
      <c r="D63" s="8">
        <v>8.75</v>
      </c>
      <c r="E63" s="8">
        <f t="shared" si="1"/>
        <v>113.75</v>
      </c>
    </row>
    <row r="64" spans="1:5">
      <c r="A64" s="6">
        <v>460</v>
      </c>
      <c r="B64" s="7" t="s">
        <v>25</v>
      </c>
      <c r="C64" s="6">
        <v>12</v>
      </c>
      <c r="D64" s="8">
        <v>8.75</v>
      </c>
      <c r="E64" s="8">
        <f t="shared" si="1"/>
        <v>105</v>
      </c>
    </row>
    <row r="65" spans="1:8">
      <c r="A65" s="6">
        <v>26</v>
      </c>
      <c r="B65" s="7" t="s">
        <v>39</v>
      </c>
      <c r="C65" s="6">
        <v>8</v>
      </c>
      <c r="D65" s="8">
        <v>8.75</v>
      </c>
      <c r="E65" s="8">
        <f t="shared" si="1"/>
        <v>70</v>
      </c>
    </row>
    <row r="66" spans="1:8">
      <c r="A66" s="6">
        <v>836</v>
      </c>
      <c r="B66" s="7">
        <v>771215</v>
      </c>
      <c r="C66" s="6">
        <v>7</v>
      </c>
      <c r="D66" s="8">
        <v>8.75</v>
      </c>
      <c r="E66" s="8">
        <f t="shared" si="1"/>
        <v>61.25</v>
      </c>
    </row>
    <row r="67" spans="1:8">
      <c r="A67" s="6">
        <v>51</v>
      </c>
      <c r="B67" s="7" t="s">
        <v>6</v>
      </c>
      <c r="C67" s="6">
        <v>7</v>
      </c>
      <c r="D67" s="8">
        <v>8.75</v>
      </c>
      <c r="E67" s="8">
        <f t="shared" ref="E67:E79" si="2">C67*D67</f>
        <v>61.25</v>
      </c>
      <c r="H67" s="20"/>
    </row>
    <row r="68" spans="1:8">
      <c r="A68" s="6">
        <v>52</v>
      </c>
      <c r="B68" s="7" t="s">
        <v>11</v>
      </c>
      <c r="C68" s="6">
        <v>7</v>
      </c>
      <c r="D68" s="8">
        <v>8.75</v>
      </c>
      <c r="E68" s="8">
        <f t="shared" si="2"/>
        <v>61.25</v>
      </c>
    </row>
    <row r="69" spans="1:8">
      <c r="A69" s="6">
        <v>34</v>
      </c>
      <c r="B69" s="7">
        <v>889217</v>
      </c>
      <c r="C69" s="6">
        <v>6</v>
      </c>
      <c r="D69" s="8">
        <v>4.5</v>
      </c>
      <c r="E69" s="8">
        <f t="shared" si="2"/>
        <v>27</v>
      </c>
    </row>
    <row r="70" spans="1:8">
      <c r="A70" s="6">
        <v>48</v>
      </c>
      <c r="B70" s="7" t="s">
        <v>21</v>
      </c>
      <c r="C70" s="6">
        <v>6</v>
      </c>
      <c r="D70" s="8">
        <v>8.75</v>
      </c>
      <c r="E70" s="8">
        <f t="shared" si="2"/>
        <v>52.5</v>
      </c>
    </row>
    <row r="71" spans="1:8">
      <c r="A71" s="6">
        <v>32</v>
      </c>
      <c r="B71" s="7">
        <v>889212</v>
      </c>
      <c r="C71" s="6">
        <v>5</v>
      </c>
      <c r="D71" s="8">
        <v>4.5</v>
      </c>
      <c r="E71" s="8">
        <f t="shared" si="2"/>
        <v>22.5</v>
      </c>
    </row>
    <row r="72" spans="1:8">
      <c r="A72" s="6">
        <v>845</v>
      </c>
      <c r="B72" s="7">
        <v>770216</v>
      </c>
      <c r="C72" s="6">
        <v>4</v>
      </c>
      <c r="D72" s="8">
        <v>8.75</v>
      </c>
      <c r="E72" s="8">
        <f t="shared" si="2"/>
        <v>35</v>
      </c>
    </row>
    <row r="73" spans="1:8">
      <c r="A73" s="6">
        <v>37</v>
      </c>
      <c r="B73" s="7" t="s">
        <v>18</v>
      </c>
      <c r="C73" s="6">
        <v>4</v>
      </c>
      <c r="D73" s="8">
        <v>8.75</v>
      </c>
      <c r="E73" s="8">
        <f t="shared" si="2"/>
        <v>35</v>
      </c>
    </row>
    <row r="74" spans="1:8">
      <c r="A74" s="6">
        <v>835</v>
      </c>
      <c r="B74" s="7">
        <v>772223</v>
      </c>
      <c r="C74" s="6">
        <v>3</v>
      </c>
      <c r="D74" s="8">
        <v>8.75</v>
      </c>
      <c r="E74" s="8">
        <f t="shared" si="2"/>
        <v>26.25</v>
      </c>
    </row>
    <row r="75" spans="1:8">
      <c r="A75" s="6">
        <v>21</v>
      </c>
      <c r="B75" s="7">
        <v>771636</v>
      </c>
      <c r="C75" s="6">
        <v>2</v>
      </c>
      <c r="D75" s="8">
        <v>8.75</v>
      </c>
      <c r="E75" s="8">
        <f t="shared" si="2"/>
        <v>17.5</v>
      </c>
    </row>
    <row r="76" spans="1:8">
      <c r="A76" s="6">
        <v>35</v>
      </c>
      <c r="B76" s="7" t="s">
        <v>9</v>
      </c>
      <c r="C76" s="6">
        <v>2</v>
      </c>
      <c r="D76" s="8">
        <v>8.75</v>
      </c>
      <c r="E76" s="8">
        <f t="shared" si="2"/>
        <v>17.5</v>
      </c>
    </row>
    <row r="77" spans="1:8">
      <c r="A77" s="6">
        <v>805</v>
      </c>
      <c r="B77" s="7">
        <v>448705</v>
      </c>
      <c r="C77" s="6">
        <v>9</v>
      </c>
      <c r="D77" s="8">
        <v>4.75</v>
      </c>
      <c r="E77" s="8">
        <f t="shared" si="2"/>
        <v>42.75</v>
      </c>
    </row>
    <row r="78" spans="1:8">
      <c r="A78" s="6">
        <v>36</v>
      </c>
      <c r="B78" s="7" t="s">
        <v>12</v>
      </c>
      <c r="C78" s="6">
        <v>29</v>
      </c>
      <c r="D78" s="8">
        <v>8.75</v>
      </c>
      <c r="E78" s="8">
        <f t="shared" si="2"/>
        <v>253.75</v>
      </c>
    </row>
    <row r="79" spans="1:8">
      <c r="A79" s="13">
        <v>38</v>
      </c>
      <c r="B79" s="14" t="s">
        <v>15</v>
      </c>
      <c r="C79" s="13">
        <v>3</v>
      </c>
      <c r="D79" s="16">
        <v>8.75</v>
      </c>
      <c r="E79" s="16">
        <f t="shared" si="2"/>
        <v>26.25</v>
      </c>
    </row>
    <row r="80" spans="1:8" ht="23.25">
      <c r="A80" s="21" t="s">
        <v>68</v>
      </c>
      <c r="C80" s="19">
        <f>SUM(C3:C79)</f>
        <v>9750</v>
      </c>
    </row>
    <row r="1048576" spans="3:3">
      <c r="C1048576">
        <f>SUM(C3:C1048575)</f>
        <v>19500</v>
      </c>
    </row>
  </sheetData>
  <autoFilter ref="A1:E1">
    <sortState ref="A2:E79">
      <sortCondition descending="1" ref="C1"/>
    </sortState>
  </autoFilter>
  <hyperlinks>
    <hyperlink ref="F3" r:id="rId1"/>
    <hyperlink ref="F46" r:id="rId2"/>
    <hyperlink ref="F4" r:id="rId3"/>
    <hyperlink ref="F7" r:id="rId4"/>
    <hyperlink ref="F6" r:id="rId5"/>
    <hyperlink ref="F5" r:id="rId6"/>
    <hyperlink ref="F9" r:id="rId7"/>
    <hyperlink ref="F11" r:id="rId8"/>
    <hyperlink ref="F12" r:id="rId9"/>
    <hyperlink ref="F13" r:id="rId10"/>
    <hyperlink ref="F14" r:id="rId11"/>
    <hyperlink ref="F15" r:id="rId12"/>
    <hyperlink ref="F16" r:id="rId13"/>
    <hyperlink ref="F17" r:id="rId14"/>
    <hyperlink ref="F18" r:id="rId15"/>
    <hyperlink ref="F19" r:id="rId16"/>
    <hyperlink ref="F20" r:id="rId17"/>
    <hyperlink ref="F21" r:id="rId18"/>
    <hyperlink ref="F22" r:id="rId19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GLOBAL STOCKS</dc:creator>
  <cp:lastModifiedBy>Dators</cp:lastModifiedBy>
  <dcterms:created xsi:type="dcterms:W3CDTF">2024-12-09T19:50:48Z</dcterms:created>
  <dcterms:modified xsi:type="dcterms:W3CDTF">2025-06-13T09:50:22Z</dcterms:modified>
</cp:coreProperties>
</file>